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8" sheetId="1" r:id="rId1"/>
  </sheets>
  <definedNames>
    <definedName name="_xlnm.Print_Titles" localSheetId="0">'додаток 8'!$9:$9</definedName>
    <definedName name="_xlnm.Print_Area" localSheetId="0">'додаток 8'!$A$1:$H$19</definedName>
  </definedNames>
  <calcPr fullCalcOnLoad="1"/>
</workbook>
</file>

<file path=xl/sharedStrings.xml><?xml version="1.0" encoding="utf-8"?>
<sst xmlns="http://schemas.openxmlformats.org/spreadsheetml/2006/main" count="35" uniqueCount="35">
  <si>
    <t>до рішення Рівненської  обласної ради</t>
  </si>
  <si>
    <t>(грн.)</t>
  </si>
  <si>
    <t>Всього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</si>
  <si>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</si>
  <si>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</si>
  <si>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</si>
  <si>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</si>
  <si>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</si>
  <si>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</si>
  <si>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</si>
  <si>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>Департамент  з питань будівництва та архітектури Рівненської обласної державної адміністрації</t>
  </si>
  <si>
    <t>1510000</t>
  </si>
  <si>
    <t>Нерозподілений резерв</t>
  </si>
  <si>
    <t>Капітальний ремонт дорожнього покриття автомобільної дороги районного значення С181525 Мартинівка – Грушвиця Рівненського району Рівненської області</t>
  </si>
  <si>
    <t>Капітальний ремонт дорожнього покриття     вул. Центральна в с. Залужжя Дубенського району</t>
  </si>
  <si>
    <t>в тому числі:</t>
  </si>
  <si>
    <t>видатки споживання</t>
  </si>
  <si>
    <t>видатки розвитку</t>
  </si>
  <si>
    <t>Утримання та розвиток автомобільних доріг та дорожньої інфраструктури</t>
  </si>
  <si>
    <t>7460</t>
  </si>
  <si>
    <t>1517460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</si>
  <si>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</si>
  <si>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</si>
  <si>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</si>
  <si>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1517461</t>
  </si>
  <si>
    <t>Транспорт та транспортна інфраструктура, дорожнє господарство</t>
  </si>
  <si>
    <t>7400</t>
  </si>
  <si>
    <t>1517400</t>
  </si>
  <si>
    <t>Капітальний ремонт дороги по вул. Шкільна в с. Верхів Острозького району</t>
  </si>
  <si>
    <t>Поточний середній ремонт автомобільної дороги Здолбунів - Глинськ - Стеблівка на ділянці км 4+300 - км 8 + 400</t>
  </si>
  <si>
    <t xml:space="preserve">Перелік об’єктів, видатки на які у 2018 році будуть проводитися за рахунок 
залишку коштів обласного територіального дорожнього фонду, що утворився станом на 01.01.2018 року
</t>
  </si>
  <si>
    <t>Перший заступник голови обласної ради</t>
  </si>
  <si>
    <t>С.А.Свисталюк</t>
  </si>
  <si>
    <t>Додаток  8</t>
  </si>
  <si>
    <t>від 16 березня 2018 року № 877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</si>
</sst>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Protection="0">
      <alignment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NumberFormat="1" applyFont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="85" zoomScaleNormal="85" zoomScaleSheetLayoutView="100" zoomScalePageLayoutView="0" workbookViewId="0" topLeftCell="A1">
      <selection activeCell="F4" sqref="F4"/>
    </sheetView>
  </sheetViews>
  <sheetFormatPr defaultColWidth="9.125" defaultRowHeight="12.75"/>
  <cols>
    <col min="1" max="1" width="14.50390625" style="2" customWidth="1"/>
    <col min="2" max="2" width="15.125" style="2" customWidth="1"/>
    <col min="3" max="3" width="12.50390625" style="2" customWidth="1"/>
    <col min="4" max="4" width="42.125" style="2" customWidth="1"/>
    <col min="5" max="5" width="82.00390625" style="2" customWidth="1"/>
    <col min="6" max="6" width="18.25390625" style="2" customWidth="1"/>
    <col min="7" max="7" width="17.25390625" style="2" customWidth="1"/>
    <col min="8" max="8" width="17.50390625" style="2" customWidth="1"/>
    <col min="9" max="16384" width="9.125" style="2" customWidth="1"/>
  </cols>
  <sheetData>
    <row r="1" spans="1:7" ht="15">
      <c r="A1" s="3"/>
      <c r="B1" s="3"/>
      <c r="C1" s="3"/>
      <c r="F1" s="13" t="s">
        <v>33</v>
      </c>
      <c r="G1" s="13"/>
    </row>
    <row r="2" spans="1:6" ht="15">
      <c r="A2" s="3"/>
      <c r="B2" s="3"/>
      <c r="C2" s="3"/>
      <c r="F2" s="2" t="s">
        <v>0</v>
      </c>
    </row>
    <row r="3" spans="1:7" ht="15">
      <c r="A3" s="3"/>
      <c r="B3" s="3"/>
      <c r="C3" s="3"/>
      <c r="F3" s="7" t="s">
        <v>9</v>
      </c>
      <c r="G3" s="7"/>
    </row>
    <row r="4" spans="1:6" ht="14.25" customHeight="1">
      <c r="A4" s="1"/>
      <c r="B4" s="1"/>
      <c r="F4" s="2" t="s">
        <v>34</v>
      </c>
    </row>
    <row r="5" spans="1:2" ht="14.25" customHeight="1">
      <c r="A5" s="1"/>
      <c r="B5" s="1"/>
    </row>
    <row r="6" spans="2:8" ht="87.75" customHeight="1">
      <c r="B6" s="31" t="s">
        <v>30</v>
      </c>
      <c r="C6" s="31"/>
      <c r="D6" s="31"/>
      <c r="E6" s="31"/>
      <c r="F6" s="31"/>
      <c r="G6" s="31"/>
      <c r="H6" s="31"/>
    </row>
    <row r="7" ht="15">
      <c r="H7" s="2" t="s">
        <v>1</v>
      </c>
    </row>
    <row r="8" spans="1:8" ht="15">
      <c r="A8" s="28" t="s">
        <v>6</v>
      </c>
      <c r="B8" s="28" t="s">
        <v>7</v>
      </c>
      <c r="C8" s="28" t="s">
        <v>8</v>
      </c>
      <c r="D8" s="32" t="s">
        <v>5</v>
      </c>
      <c r="E8" s="30" t="s">
        <v>3</v>
      </c>
      <c r="F8" s="30" t="s">
        <v>4</v>
      </c>
      <c r="G8" s="29" t="s">
        <v>15</v>
      </c>
      <c r="H8" s="29"/>
    </row>
    <row r="9" spans="1:8" ht="95.25" customHeight="1">
      <c r="A9" s="28"/>
      <c r="B9" s="28"/>
      <c r="C9" s="28"/>
      <c r="D9" s="32"/>
      <c r="E9" s="30"/>
      <c r="F9" s="30"/>
      <c r="G9" s="14" t="s">
        <v>16</v>
      </c>
      <c r="H9" s="14" t="s">
        <v>17</v>
      </c>
    </row>
    <row r="10" spans="1:8" ht="45">
      <c r="A10" s="5" t="s">
        <v>11</v>
      </c>
      <c r="B10" s="4"/>
      <c r="C10" s="4"/>
      <c r="D10" s="4" t="s">
        <v>10</v>
      </c>
      <c r="E10" s="5" t="s">
        <v>2</v>
      </c>
      <c r="F10" s="22">
        <f aca="true" t="shared" si="0" ref="F10:H12">F11</f>
        <v>78824.06</v>
      </c>
      <c r="G10" s="22">
        <f t="shared" si="0"/>
        <v>35824.06</v>
      </c>
      <c r="H10" s="22">
        <f t="shared" si="0"/>
        <v>43000</v>
      </c>
    </row>
    <row r="11" spans="1:8" ht="30">
      <c r="A11" s="9" t="s">
        <v>27</v>
      </c>
      <c r="B11" s="9" t="s">
        <v>26</v>
      </c>
      <c r="C11" s="9"/>
      <c r="D11" s="10" t="s">
        <v>25</v>
      </c>
      <c r="E11" s="6"/>
      <c r="F11" s="23">
        <f t="shared" si="0"/>
        <v>78824.06</v>
      </c>
      <c r="G11" s="23">
        <f t="shared" si="0"/>
        <v>35824.06</v>
      </c>
      <c r="H11" s="23">
        <f t="shared" si="0"/>
        <v>43000</v>
      </c>
    </row>
    <row r="12" spans="1:8" ht="30.75">
      <c r="A12" s="11" t="s">
        <v>20</v>
      </c>
      <c r="B12" s="8" t="s">
        <v>19</v>
      </c>
      <c r="C12" s="11"/>
      <c r="D12" s="12" t="s">
        <v>18</v>
      </c>
      <c r="E12" s="15"/>
      <c r="F12" s="23">
        <f t="shared" si="0"/>
        <v>78824.06</v>
      </c>
      <c r="G12" s="24">
        <f t="shared" si="0"/>
        <v>35824.06</v>
      </c>
      <c r="H12" s="24">
        <f t="shared" si="0"/>
        <v>43000</v>
      </c>
    </row>
    <row r="13" spans="1:8" ht="46.5">
      <c r="A13" s="16" t="s">
        <v>24</v>
      </c>
      <c r="B13" s="17" t="s">
        <v>23</v>
      </c>
      <c r="C13" s="16" t="s">
        <v>22</v>
      </c>
      <c r="D13" s="20" t="s">
        <v>21</v>
      </c>
      <c r="E13" s="20"/>
      <c r="F13" s="18">
        <f>SUM(F14:F18)</f>
        <v>78824.06</v>
      </c>
      <c r="G13" s="25">
        <f>SUM(G14:G18)</f>
        <v>35824.06</v>
      </c>
      <c r="H13" s="25">
        <f>SUM(H14:H18)</f>
        <v>43000</v>
      </c>
    </row>
    <row r="14" spans="1:8" ht="18">
      <c r="A14" s="16"/>
      <c r="B14" s="17"/>
      <c r="C14" s="16"/>
      <c r="D14" s="20"/>
      <c r="E14" s="20" t="s">
        <v>12</v>
      </c>
      <c r="F14" s="18">
        <f>G14+H14</f>
        <v>58824.06</v>
      </c>
      <c r="G14" s="26">
        <v>30824.06</v>
      </c>
      <c r="H14" s="26">
        <v>28000</v>
      </c>
    </row>
    <row r="15" spans="1:8" ht="30.75">
      <c r="A15" s="16"/>
      <c r="B15" s="17"/>
      <c r="C15" s="17"/>
      <c r="D15" s="20"/>
      <c r="E15" s="20" t="s">
        <v>13</v>
      </c>
      <c r="F15" s="18">
        <f>G15+H15</f>
        <v>5000</v>
      </c>
      <c r="G15" s="19"/>
      <c r="H15" s="26">
        <v>5000</v>
      </c>
    </row>
    <row r="16" spans="1:8" ht="30.75">
      <c r="A16" s="16"/>
      <c r="B16" s="17"/>
      <c r="C16" s="17"/>
      <c r="D16" s="20"/>
      <c r="E16" s="20" t="s">
        <v>14</v>
      </c>
      <c r="F16" s="18">
        <f>G16+H16</f>
        <v>5000</v>
      </c>
      <c r="G16" s="19"/>
      <c r="H16" s="26">
        <v>5000</v>
      </c>
    </row>
    <row r="17" spans="1:8" ht="18">
      <c r="A17" s="16"/>
      <c r="B17" s="17"/>
      <c r="C17" s="17"/>
      <c r="D17" s="20"/>
      <c r="E17" s="20" t="s">
        <v>28</v>
      </c>
      <c r="F17" s="18">
        <f>G17+H17</f>
        <v>5000</v>
      </c>
      <c r="G17" s="19"/>
      <c r="H17" s="26">
        <v>5000</v>
      </c>
    </row>
    <row r="18" spans="1:8" ht="30.75">
      <c r="A18" s="16"/>
      <c r="B18" s="17"/>
      <c r="C18" s="17"/>
      <c r="D18" s="20"/>
      <c r="E18" s="20" t="s">
        <v>29</v>
      </c>
      <c r="F18" s="18">
        <f>G18+H18</f>
        <v>5000</v>
      </c>
      <c r="G18" s="26">
        <v>5000</v>
      </c>
      <c r="H18" s="26"/>
    </row>
    <row r="19" spans="1:8" ht="143.25" customHeight="1">
      <c r="A19" s="33" t="s">
        <v>31</v>
      </c>
      <c r="B19" s="33"/>
      <c r="C19" s="33"/>
      <c r="D19" s="33"/>
      <c r="E19" s="21"/>
      <c r="F19" s="21"/>
      <c r="G19" s="27" t="s">
        <v>32</v>
      </c>
      <c r="H19" s="27"/>
    </row>
  </sheetData>
  <sheetProtection/>
  <mergeCells count="10">
    <mergeCell ref="G19:H19"/>
    <mergeCell ref="A8:A9"/>
    <mergeCell ref="G8:H8"/>
    <mergeCell ref="F8:F9"/>
    <mergeCell ref="E8:E9"/>
    <mergeCell ref="B6:H6"/>
    <mergeCell ref="D8:D9"/>
    <mergeCell ref="C8:C9"/>
    <mergeCell ref="B8:B9"/>
    <mergeCell ref="A19:D19"/>
  </mergeCells>
  <printOptions/>
  <pageMargins left="0.31" right="0.23" top="0.5511811023622047" bottom="0.5905511811023623" header="0.31496062992125984" footer="0.5118110236220472"/>
  <pageSetup fitToHeight="1" fitToWidth="1" horizontalDpi="600" verticalDpi="600" orientation="landscape" paperSize="9" scale="6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2018-03-19T08:16:25Z</cp:lastPrinted>
  <dcterms:created xsi:type="dcterms:W3CDTF">2004-01-17T10:33:37Z</dcterms:created>
  <dcterms:modified xsi:type="dcterms:W3CDTF">2018-03-23T12:22:53Z</dcterms:modified>
  <cp:category/>
  <cp:version/>
  <cp:contentType/>
  <cp:contentStatus/>
</cp:coreProperties>
</file>